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<sst xmlns="http://schemas.openxmlformats.org/spreadsheetml/2006/main" count="28" uniqueCount="25">
  <si>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Prognoza długu i prognoza spłat kredytów i pożyczek</t>
  </si>
  <si>
    <t>Rok</t>
  </si>
  <si>
    <t>Kwota długu</t>
  </si>
  <si>
    <t>Przychody ogółem</t>
  </si>
  <si>
    <t>Przychody</t>
  </si>
  <si>
    <t>Rozchody ogółem</t>
  </si>
  <si>
    <t>Rozchody</t>
  </si>
  <si>
    <t>Odsetki należne</t>
  </si>
  <si>
    <t>Łączna spłata</t>
  </si>
  <si>
    <t>Planowane</t>
  </si>
  <si>
    <r>
      <t xml:space="preserve">Prognoza długu </t>
    </r>
    <r>
      <rPr>
        <sz val="7"/>
        <rFont val="Arial"/>
        <family val="2"/>
      </rPr>
      <t>%</t>
    </r>
  </si>
  <si>
    <t>Prognoza spłat  %</t>
  </si>
  <si>
    <t>Na 31 grudnia</t>
  </si>
  <si>
    <t>Kredyty i pożyczki</t>
  </si>
  <si>
    <t>Obligacje</t>
  </si>
  <si>
    <t>(rynek krajowy)</t>
  </si>
  <si>
    <t>Prefinansowanie</t>
  </si>
  <si>
    <t>Wraz z odsetkami</t>
  </si>
  <si>
    <t xml:space="preserve"> dochody</t>
  </si>
  <si>
    <t>7.346.701</t>
  </si>
  <si>
    <t>354.169</t>
  </si>
  <si>
    <t>Gminy Siedlec na dzień 15.11.2008 roku w złotych</t>
  </si>
  <si>
    <t>385.500</t>
  </si>
  <si>
    <t>1.488.128</t>
  </si>
  <si>
    <t>649.908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</si>
</sst>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\.###\.###"/>
    <numFmt numFmtId="165" formatCode="###\.###"/>
  </numFmts>
  <fonts count="3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C1">
      <selection activeCell="M20" sqref="M20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11.7109375" style="0" customWidth="1"/>
    <col min="4" max="4" width="12.00390625" style="0" customWidth="1"/>
    <col min="5" max="5" width="11.140625" style="0" customWidth="1"/>
    <col min="6" max="16384" width="11.57421875" style="0" customWidth="1"/>
  </cols>
  <sheetData>
    <row r="1" spans="1:13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4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 ht="12.75">
      <c r="A4" s="15" t="s">
        <v>1</v>
      </c>
      <c r="B4" s="1" t="s">
        <v>2</v>
      </c>
      <c r="C4" s="15" t="s">
        <v>3</v>
      </c>
      <c r="D4" s="1" t="s">
        <v>4</v>
      </c>
      <c r="E4" s="1" t="s">
        <v>4</v>
      </c>
      <c r="F4" s="15" t="s">
        <v>5</v>
      </c>
      <c r="G4" s="1" t="s">
        <v>6</v>
      </c>
      <c r="H4" s="1" t="s">
        <v>6</v>
      </c>
      <c r="I4" s="15" t="s">
        <v>7</v>
      </c>
      <c r="J4" s="1" t="s">
        <v>8</v>
      </c>
      <c r="K4" s="1" t="s">
        <v>9</v>
      </c>
      <c r="L4" s="16" t="s">
        <v>10</v>
      </c>
      <c r="M4" s="15" t="s">
        <v>11</v>
      </c>
    </row>
    <row r="5" spans="1:13" ht="12.75">
      <c r="A5" s="15"/>
      <c r="B5" s="2" t="s">
        <v>12</v>
      </c>
      <c r="C5" s="15"/>
      <c r="D5" s="2" t="s">
        <v>13</v>
      </c>
      <c r="E5" s="2" t="s">
        <v>14</v>
      </c>
      <c r="F5" s="15"/>
      <c r="G5" s="2" t="s">
        <v>15</v>
      </c>
      <c r="H5" s="2" t="s">
        <v>16</v>
      </c>
      <c r="I5" s="15"/>
      <c r="J5" s="2" t="s">
        <v>17</v>
      </c>
      <c r="K5" s="2" t="s">
        <v>18</v>
      </c>
      <c r="L5" s="16"/>
      <c r="M5" s="16"/>
    </row>
    <row r="6" spans="1:13" ht="19.5" customHeight="1">
      <c r="A6" s="3">
        <v>2007</v>
      </c>
      <c r="B6" s="4" t="s">
        <v>19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9.5" customHeight="1">
      <c r="A7" s="3">
        <v>2008</v>
      </c>
      <c r="B7" s="5">
        <v>12488634</v>
      </c>
      <c r="C7" s="5">
        <v>6934662</v>
      </c>
      <c r="D7" s="5">
        <v>2934662</v>
      </c>
      <c r="E7" s="5">
        <v>4000000</v>
      </c>
      <c r="F7" s="5">
        <v>1792729</v>
      </c>
      <c r="G7" s="5">
        <v>1438560</v>
      </c>
      <c r="H7" s="6" t="s">
        <v>20</v>
      </c>
      <c r="I7" s="6" t="s">
        <v>22</v>
      </c>
      <c r="J7" s="5">
        <v>2178229</v>
      </c>
      <c r="K7" s="5">
        <v>29249523</v>
      </c>
      <c r="L7" s="7">
        <f aca="true" t="shared" si="0" ref="L7:L19">B7/K7*100</f>
        <v>42.69688090298088</v>
      </c>
      <c r="M7" s="7">
        <f aca="true" t="shared" si="1" ref="M7:M19">J7/K7*100</f>
        <v>7.447058196470417</v>
      </c>
    </row>
    <row r="8" spans="1:13" ht="19.5" customHeight="1">
      <c r="A8" s="3">
        <v>2009</v>
      </c>
      <c r="B8" s="5">
        <v>17839491</v>
      </c>
      <c r="C8" s="5">
        <v>6488128</v>
      </c>
      <c r="D8" s="12" t="s">
        <v>23</v>
      </c>
      <c r="E8" s="5">
        <v>5000000</v>
      </c>
      <c r="F8" s="5">
        <v>1137271</v>
      </c>
      <c r="G8" s="5">
        <v>1137271</v>
      </c>
      <c r="H8" s="3">
        <v>0</v>
      </c>
      <c r="I8" s="8">
        <v>460000</v>
      </c>
      <c r="J8" s="5">
        <v>1597271</v>
      </c>
      <c r="K8" s="5">
        <v>30139822</v>
      </c>
      <c r="L8" s="7">
        <f t="shared" si="0"/>
        <v>59.18910536366141</v>
      </c>
      <c r="M8" s="7">
        <f t="shared" si="1"/>
        <v>5.299536938207532</v>
      </c>
    </row>
    <row r="9" spans="1:13" ht="19.5" customHeight="1">
      <c r="A9" s="3">
        <v>2010</v>
      </c>
      <c r="B9" s="5">
        <v>15364586</v>
      </c>
      <c r="C9" s="9">
        <v>0</v>
      </c>
      <c r="D9" s="3">
        <v>0</v>
      </c>
      <c r="E9" s="3">
        <v>0</v>
      </c>
      <c r="F9" s="5">
        <v>2474905</v>
      </c>
      <c r="G9" s="5">
        <v>2474905</v>
      </c>
      <c r="H9" s="3">
        <v>0</v>
      </c>
      <c r="I9" s="8">
        <v>670000</v>
      </c>
      <c r="J9" s="5">
        <v>3144905</v>
      </c>
      <c r="K9" s="5">
        <v>33000000</v>
      </c>
      <c r="L9" s="7">
        <f t="shared" si="0"/>
        <v>46.55935151515151</v>
      </c>
      <c r="M9" s="7">
        <f t="shared" si="1"/>
        <v>9.530015151515151</v>
      </c>
    </row>
    <row r="10" spans="1:13" ht="19.5" customHeight="1">
      <c r="A10" s="3">
        <v>2011</v>
      </c>
      <c r="B10" s="5">
        <v>14714678</v>
      </c>
      <c r="C10" s="9">
        <v>0</v>
      </c>
      <c r="D10" s="3">
        <v>0</v>
      </c>
      <c r="E10" s="3">
        <v>0</v>
      </c>
      <c r="F10" s="6" t="s">
        <v>24</v>
      </c>
      <c r="G10" s="6" t="s">
        <v>24</v>
      </c>
      <c r="H10" s="3">
        <v>0</v>
      </c>
      <c r="I10" s="8">
        <v>670000</v>
      </c>
      <c r="J10" s="5">
        <v>1319908</v>
      </c>
      <c r="K10" s="5">
        <v>35000000</v>
      </c>
      <c r="L10" s="7">
        <f t="shared" si="0"/>
        <v>42.041937142857144</v>
      </c>
      <c r="M10" s="7">
        <f t="shared" si="1"/>
        <v>3.7711657142857145</v>
      </c>
    </row>
    <row r="11" spans="1:13" ht="19.5" customHeight="1">
      <c r="A11" s="3">
        <v>2012</v>
      </c>
      <c r="B11" s="5">
        <v>13400000</v>
      </c>
      <c r="C11" s="9">
        <v>0</v>
      </c>
      <c r="D11" s="3">
        <v>0</v>
      </c>
      <c r="E11" s="3">
        <v>0</v>
      </c>
      <c r="F11" s="5">
        <v>1314678</v>
      </c>
      <c r="G11" s="5">
        <v>1314678</v>
      </c>
      <c r="H11" s="3">
        <v>0</v>
      </c>
      <c r="I11" s="8">
        <v>670000</v>
      </c>
      <c r="J11" s="5">
        <v>1984678</v>
      </c>
      <c r="K11" s="5">
        <v>37000000</v>
      </c>
      <c r="L11" s="7">
        <f t="shared" si="0"/>
        <v>36.21621621621622</v>
      </c>
      <c r="M11" s="7">
        <f t="shared" si="1"/>
        <v>5.363994594594595</v>
      </c>
    </row>
    <row r="12" spans="1:13" ht="20.25" customHeight="1">
      <c r="A12" s="3">
        <v>2013</v>
      </c>
      <c r="B12" s="5">
        <v>12000000</v>
      </c>
      <c r="C12" s="9">
        <v>0</v>
      </c>
      <c r="D12" s="3">
        <v>0</v>
      </c>
      <c r="E12" s="3">
        <v>0</v>
      </c>
      <c r="F12" s="5">
        <v>1400000</v>
      </c>
      <c r="G12" s="5">
        <v>1400000</v>
      </c>
      <c r="H12" s="3">
        <v>0</v>
      </c>
      <c r="I12" s="8">
        <v>650000</v>
      </c>
      <c r="J12" s="5">
        <v>2050000</v>
      </c>
      <c r="K12" s="5">
        <v>39000000</v>
      </c>
      <c r="L12" s="7">
        <f t="shared" si="0"/>
        <v>30.76923076923077</v>
      </c>
      <c r="M12" s="7">
        <f t="shared" si="1"/>
        <v>5.256410256410256</v>
      </c>
    </row>
    <row r="13" spans="1:13" ht="20.25" customHeight="1">
      <c r="A13" s="3">
        <v>2014</v>
      </c>
      <c r="B13" s="5">
        <v>10000000</v>
      </c>
      <c r="C13" s="9">
        <v>0</v>
      </c>
      <c r="D13" s="3">
        <v>0</v>
      </c>
      <c r="E13" s="3">
        <v>0</v>
      </c>
      <c r="F13" s="5">
        <v>2000000</v>
      </c>
      <c r="G13" s="5">
        <v>2000000</v>
      </c>
      <c r="H13" s="3">
        <v>0</v>
      </c>
      <c r="I13" s="8">
        <v>600000</v>
      </c>
      <c r="J13" s="5">
        <v>2600000</v>
      </c>
      <c r="K13" s="5">
        <v>41000000</v>
      </c>
      <c r="L13" s="7">
        <f t="shared" si="0"/>
        <v>24.390243902439025</v>
      </c>
      <c r="M13" s="7">
        <f t="shared" si="1"/>
        <v>6.341463414634147</v>
      </c>
    </row>
    <row r="14" spans="1:13" ht="20.25" customHeight="1">
      <c r="A14" s="3">
        <v>2015</v>
      </c>
      <c r="B14" s="5">
        <v>8000000</v>
      </c>
      <c r="C14" s="9">
        <v>0</v>
      </c>
      <c r="D14" s="3">
        <v>0</v>
      </c>
      <c r="E14" s="3">
        <v>0</v>
      </c>
      <c r="F14" s="5">
        <v>2000000</v>
      </c>
      <c r="G14" s="5">
        <v>2000000</v>
      </c>
      <c r="H14" s="3">
        <v>0</v>
      </c>
      <c r="I14" s="8">
        <v>500000</v>
      </c>
      <c r="J14" s="5">
        <v>2500000</v>
      </c>
      <c r="K14" s="5">
        <v>43000000</v>
      </c>
      <c r="L14" s="7">
        <f t="shared" si="0"/>
        <v>18.6046511627907</v>
      </c>
      <c r="M14" s="7">
        <f t="shared" si="1"/>
        <v>5.813953488372093</v>
      </c>
    </row>
    <row r="15" spans="1:13" ht="20.25" customHeight="1">
      <c r="A15" s="3">
        <v>2016</v>
      </c>
      <c r="B15" s="5">
        <v>6000000</v>
      </c>
      <c r="C15" s="9">
        <v>0</v>
      </c>
      <c r="D15" s="3">
        <v>0</v>
      </c>
      <c r="E15" s="3">
        <v>0</v>
      </c>
      <c r="F15" s="5">
        <v>2000000</v>
      </c>
      <c r="G15" s="5">
        <v>2000000</v>
      </c>
      <c r="H15" s="3">
        <v>0</v>
      </c>
      <c r="I15" s="8">
        <v>400000</v>
      </c>
      <c r="J15" s="5">
        <v>2400000</v>
      </c>
      <c r="K15" s="5">
        <v>45000000</v>
      </c>
      <c r="L15" s="7">
        <f t="shared" si="0"/>
        <v>13.333333333333334</v>
      </c>
      <c r="M15" s="7">
        <f t="shared" si="1"/>
        <v>5.333333333333334</v>
      </c>
    </row>
    <row r="16" spans="1:13" ht="20.25" customHeight="1">
      <c r="A16" s="3">
        <v>2017</v>
      </c>
      <c r="B16" s="5">
        <v>4000000</v>
      </c>
      <c r="C16" s="9">
        <v>0</v>
      </c>
      <c r="D16" s="3">
        <v>0</v>
      </c>
      <c r="E16" s="3">
        <v>0</v>
      </c>
      <c r="F16" s="5">
        <v>2000000</v>
      </c>
      <c r="G16" s="5">
        <v>2000000</v>
      </c>
      <c r="H16" s="3">
        <v>0</v>
      </c>
      <c r="I16" s="8">
        <v>300000</v>
      </c>
      <c r="J16" s="5">
        <v>2300000</v>
      </c>
      <c r="K16" s="5">
        <v>47000000</v>
      </c>
      <c r="L16" s="7">
        <f t="shared" si="0"/>
        <v>8.51063829787234</v>
      </c>
      <c r="M16" s="7">
        <f t="shared" si="1"/>
        <v>4.8936170212765955</v>
      </c>
    </row>
    <row r="17" spans="1:13" ht="20.25" customHeight="1">
      <c r="A17" s="3">
        <v>2018</v>
      </c>
      <c r="B17" s="5">
        <v>2000000</v>
      </c>
      <c r="C17" s="9">
        <v>0</v>
      </c>
      <c r="D17" s="3">
        <v>0</v>
      </c>
      <c r="E17" s="3">
        <v>0</v>
      </c>
      <c r="F17" s="5">
        <v>2000000</v>
      </c>
      <c r="G17" s="5">
        <v>2000000</v>
      </c>
      <c r="H17" s="3">
        <v>0</v>
      </c>
      <c r="I17" s="8">
        <v>200000</v>
      </c>
      <c r="J17" s="5">
        <v>2200000</v>
      </c>
      <c r="K17" s="5">
        <v>49000000</v>
      </c>
      <c r="L17" s="7">
        <f t="shared" si="0"/>
        <v>4.081632653061225</v>
      </c>
      <c r="M17" s="7">
        <f t="shared" si="1"/>
        <v>4.489795918367347</v>
      </c>
    </row>
    <row r="18" spans="1:13" ht="20.25" customHeight="1">
      <c r="A18" s="3">
        <v>2019</v>
      </c>
      <c r="B18" s="9">
        <v>0</v>
      </c>
      <c r="C18" s="9">
        <v>0</v>
      </c>
      <c r="D18" s="3">
        <v>0</v>
      </c>
      <c r="E18" s="3">
        <v>0</v>
      </c>
      <c r="F18" s="5">
        <v>2000000</v>
      </c>
      <c r="G18" s="5">
        <v>2000000</v>
      </c>
      <c r="H18" s="3">
        <v>0</v>
      </c>
      <c r="I18" s="8">
        <v>100000</v>
      </c>
      <c r="J18" s="5">
        <v>2100000</v>
      </c>
      <c r="K18" s="5">
        <v>51000000</v>
      </c>
      <c r="L18" s="7">
        <f t="shared" si="0"/>
        <v>0</v>
      </c>
      <c r="M18" s="7">
        <f t="shared" si="1"/>
        <v>4.117647058823529</v>
      </c>
    </row>
    <row r="19" spans="1:13" ht="20.25" customHeight="1">
      <c r="A19" s="3">
        <v>2020</v>
      </c>
      <c r="B19" s="9">
        <v>0</v>
      </c>
      <c r="C19" s="9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5">
        <v>53000000</v>
      </c>
      <c r="L19" s="7">
        <f t="shared" si="0"/>
        <v>0</v>
      </c>
      <c r="M19" s="7">
        <f t="shared" si="1"/>
        <v>0</v>
      </c>
    </row>
    <row r="20" spans="1:13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8">
    <mergeCell ref="A1:M1"/>
    <mergeCell ref="A2:M2"/>
    <mergeCell ref="A4:A5"/>
    <mergeCell ref="C4:C5"/>
    <mergeCell ref="F4:F5"/>
    <mergeCell ref="I4:I5"/>
    <mergeCell ref="L4:L5"/>
    <mergeCell ref="M4:M5"/>
  </mergeCells>
  <printOptions/>
  <pageMargins left="0.3541666666666667" right="0.3541666666666667" top="0.8861111111111112" bottom="0.8861111111111112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541666666666667" right="0.3541666666666667" top="0.8861111111111112" bottom="0.8861111111111112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541666666666667" right="0.3541666666666667" top="0.8861111111111112" bottom="0.886111111111111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xx</dc:creator>
  <cp:keywords/>
  <dc:description/>
  <cp:lastModifiedBy>Zok</cp:lastModifiedBy>
  <cp:lastPrinted>2008-11-18T07:01:03Z</cp:lastPrinted>
  <dcterms:created xsi:type="dcterms:W3CDTF">2007-11-14T08:48:15Z</dcterms:created>
  <dcterms:modified xsi:type="dcterms:W3CDTF">2008-11-18T07:02:02Z</dcterms:modified>
  <cp:category/>
  <cp:version/>
  <cp:contentType/>
  <cp:contentStatus/>
  <cp:revision>1</cp:revision>
</cp:coreProperties>
</file>